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0"/>
  </bookViews>
  <sheets>
    <sheet name="PART 2 - Budget Summary" sheetId="1" r:id="rId1"/>
  </sheets>
  <externalReferences>
    <externalReference r:id="rId4"/>
    <externalReference r:id="rId5"/>
  </externalReferences>
  <definedNames>
    <definedName name="Annual_CO2_Emissions">#REF!</definedName>
    <definedName name="Annual_Emission_Reductions_ROG_NOx_PM">#REF!</definedName>
    <definedName name="Annual_Mileage_New_Vehicles">#REF!</definedName>
    <definedName name="Annual_NOx_Emissions">#REF!</definedName>
    <definedName name="Annual_PM_Emissions">#REF!</definedName>
    <definedName name="Annual_ROG_Emissions">#REF!</definedName>
    <definedName name="Annual_Trips_Reduced">#REF!</definedName>
    <definedName name="Annual_VMT_Reduction">#REF!</definedName>
    <definedName name="Application_Number">#REF!</definedName>
    <definedName name="BEndNOxfactor">#REF!</definedName>
    <definedName name="BEndROGfactor">#REF!</definedName>
    <definedName name="BTrips">#REF!</definedName>
    <definedName name="BVMT">#REF!</definedName>
    <definedName name="BVMTNOxfactor">#REF!</definedName>
    <definedName name="BVMTPM10factor">#REF!</definedName>
    <definedName name="BVMTROGfactor">#REF!</definedName>
    <definedName name="CoFund">#REF!</definedName>
    <definedName name="Cost_Effectiveness_Points">#REF!</definedName>
    <definedName name="DEndNOxfactor">#REF!</definedName>
    <definedName name="DEndROGfactor">#REF!</definedName>
    <definedName name="Disadvantaged_Community_Points">#REF!</definedName>
    <definedName name="DisTrips">#REF!</definedName>
    <definedName name="DisVMT">#REF!</definedName>
    <definedName name="DVMTNOxfactor">#REF!</definedName>
    <definedName name="DVMTPM10factor">#REF!</definedName>
    <definedName name="DVMTROGfactor">#REF!</definedName>
    <definedName name="Lifetime_CO2_Emissions">#REF!</definedName>
    <definedName name="Lifetime_Emission_Reductions_ROG_NOx_PM">#REF!</definedName>
    <definedName name="Lifetime_Emissions_Reductions_Tons_ROG_NOx_PM">#REF!</definedName>
    <definedName name="Lifetime_NOx_Emissions">#REF!</definedName>
    <definedName name="Lifetime_PM_Emissions">#REF!</definedName>
    <definedName name="Lifetime_ROG_Emissions">#REF!</definedName>
    <definedName name="Lifetime_Trips_Eliminated">#REF!</definedName>
    <definedName name="Lifetime_Trips_Reduced">#REF!</definedName>
    <definedName name="Lifetime_VMT_Reduction">#REF!</definedName>
    <definedName name="Local_Clean_Air_Planning_Points">#REF!</definedName>
    <definedName name="New_Vehicle_ROG_Emission_Factor_gr_yr">#REF!</definedName>
    <definedName name="NOx_Running_Emission_Factor">#REF!</definedName>
    <definedName name="NOx_Trip_Factor">#REF!</definedName>
    <definedName name="Number_of_New_Vehicles">#REF!</definedName>
    <definedName name="Other_Project_Attributes_Points">#REF!</definedName>
    <definedName name="PM_Exhaust_Emissions">#REF!</definedName>
    <definedName name="PM_Exhaust_Factor">#REF!</definedName>
    <definedName name="PM_Tire_Wear_Factor">#REF!</definedName>
    <definedName name="PM10_Emission_Factor">#REF!</definedName>
    <definedName name="_xlnm.Print_Area" localSheetId="0">'PART 2 - Budget Summary'!$A$8:$J$70</definedName>
    <definedName name="Project_Sponsor">#REF!</definedName>
    <definedName name="Project_Sponsor_Contact">#REF!</definedName>
    <definedName name="Project_Sponsor_Email_Address">#REF!</definedName>
    <definedName name="Project_Sponsor_Phone_Number">#REF!</definedName>
    <definedName name="Project_Title">#REF!</definedName>
    <definedName name="Project_Type_Code">#REF!</definedName>
    <definedName name="Promote_Alternative_Transportation_Modes">#REF!</definedName>
    <definedName name="ROG_Running_Emission_Factor">#REF!</definedName>
    <definedName name="ROG_Trip_Factor">#REF!</definedName>
    <definedName name="Shuttle_Van_Days_Yr">#REF!</definedName>
    <definedName name="Shuttle_Van_Emissions">#REF!</definedName>
    <definedName name="Shuttle_Van_NOx_Running_Emissions">#REF!</definedName>
    <definedName name="Shuttle_Van_NOx_Trip_Emissions">#REF!</definedName>
    <definedName name="Shuttle_Van_PM_Emission_Factor">#REF!</definedName>
    <definedName name="Shuttle_Van_PM_Emissions">#REF!</definedName>
    <definedName name="Shuttle_Van_ROG_Running_Emissions">#REF!</definedName>
    <definedName name="Shuttle_Van_ROG_Trip_Emissions">#REF!</definedName>
    <definedName name="Shuttle_Van_Trip_Length">#REF!</definedName>
    <definedName name="Shuttle_Van_Trips">#REF!</definedName>
    <definedName name="TFCA_Cost_40_Percent">#REF!</definedName>
    <definedName name="TFCA_Cost_60_Percent">#REF!</definedName>
    <definedName name="TFCA_Cost_Effectiveness">#REF!</definedName>
    <definedName name="TFCA_Funding_Effectiveness_Points">#REF!</definedName>
    <definedName name="Total_Cost_Effectiveness">#REF!</definedName>
    <definedName name="Total_PM_Emissions__gr.">#REF!</definedName>
    <definedName name="Total_PM_Emissions_Tons">#REF!</definedName>
    <definedName name="Total_Points">#REF!</definedName>
    <definedName name="Total_Project_Cost">#REF!</definedName>
    <definedName name="Total_TFCA_Cost">#REF!</definedName>
    <definedName name="Vehicle_Year">#REF!</definedName>
    <definedName name="VMT_w__Project">#REF!</definedName>
    <definedName name="VMT_w_o_Project">#REF!</definedName>
    <definedName name="Yrs_Effectiveness">#REF!</definedName>
  </definedNames>
  <calcPr fullCalcOnLoad="1"/>
</workbook>
</file>

<file path=xl/sharedStrings.xml><?xml version="1.0" encoding="utf-8"?>
<sst xmlns="http://schemas.openxmlformats.org/spreadsheetml/2006/main" count="78" uniqueCount="56">
  <si>
    <t>PROJECT TITLE:</t>
  </si>
  <si>
    <t>1.  PERSONNEL SALARIES/WAGES</t>
  </si>
  <si>
    <t>Total</t>
  </si>
  <si>
    <t>Hourly</t>
  </si>
  <si>
    <t>Total Wages</t>
  </si>
  <si>
    <t>TFCA Funds</t>
  </si>
  <si>
    <t>Applicant</t>
  </si>
  <si>
    <t>Other</t>
  </si>
  <si>
    <t>Hours</t>
  </si>
  <si>
    <t>Rate</t>
  </si>
  <si>
    <t>(hrs x rate)</t>
  </si>
  <si>
    <t>Requested</t>
  </si>
  <si>
    <t>Contributions</t>
  </si>
  <si>
    <t xml:space="preserve">    Total Salaries/Wages:</t>
  </si>
  <si>
    <t xml:space="preserve">    Total Fringe Benefits:</t>
  </si>
  <si>
    <t xml:space="preserve">    Total Salaries/Wages and Fringe Benefits:</t>
  </si>
  <si>
    <t>2.  CONSULTANT/CONTRACTUAL SERVICES</t>
  </si>
  <si>
    <t xml:space="preserve">3.  OTHER PROJECT EXPENSES </t>
  </si>
  <si>
    <t xml:space="preserve">   b. Facilities Lease / Modification Expenses</t>
  </si>
  <si>
    <t xml:space="preserve">   c. Equipment Rental / Use Fees</t>
  </si>
  <si>
    <t>(1)</t>
  </si>
  <si>
    <t>(2)</t>
  </si>
  <si>
    <t>(3)</t>
  </si>
  <si>
    <t>(4)</t>
  </si>
  <si>
    <t>(5)</t>
  </si>
  <si>
    <t>(6)</t>
  </si>
  <si>
    <t>(7)</t>
  </si>
  <si>
    <t>(9)</t>
  </si>
  <si>
    <t>(10)</t>
  </si>
  <si>
    <t>(11)</t>
  </si>
  <si>
    <t>(12)</t>
  </si>
  <si>
    <t>(13)</t>
  </si>
  <si>
    <t>(14)</t>
  </si>
  <si>
    <t>4.  TOTAL DIRECT COSTS (1-3)</t>
  </si>
  <si>
    <t>6.  TOTAL PROPOSAL COSTS (4 + 5)</t>
  </si>
  <si>
    <r>
      <t xml:space="preserve">   a. Travel </t>
    </r>
    <r>
      <rPr>
        <i/>
        <sz val="10"/>
        <rFont val="Arial"/>
        <family val="2"/>
      </rPr>
      <t>(combine all travel expenses on this line)</t>
    </r>
  </si>
  <si>
    <t>C)</t>
  </si>
  <si>
    <t>B)</t>
  </si>
  <si>
    <t>D)</t>
  </si>
  <si>
    <t>A)</t>
  </si>
  <si>
    <r>
      <t xml:space="preserve">Proposed Budget:  </t>
    </r>
    <r>
      <rPr>
        <sz val="10"/>
        <rFont val="Arial"/>
        <family val="2"/>
      </rPr>
      <t>.</t>
    </r>
  </si>
  <si>
    <t>E)</t>
  </si>
  <si>
    <t>Complete areas shaded in yellow below.</t>
  </si>
  <si>
    <t xml:space="preserve">   e. CARB or other Verification/Certification</t>
  </si>
  <si>
    <t xml:space="preserve">   d. Permit/Environmental Review</t>
  </si>
  <si>
    <t xml:space="preserve">See Appendix C in the TFCA Grant Application and Guidance document for information regarding eligible TFCA project costs.
</t>
  </si>
  <si>
    <t xml:space="preserve">Capital costs and operating costs must be separately identified.  If multiple funding sources will be used to pay for an item, list the item with each amount and source separately.  Indirect costs and TFCA grant administrative costs must be specifically identified as separate line items.  
</t>
  </si>
  <si>
    <t xml:space="preserve">Applicant/Other Contributions: List all project line items and estimated costs including those that will be cost–shared with TFCA Regional Funds or that are integral to the project.  
</t>
  </si>
  <si>
    <t>F)</t>
  </si>
  <si>
    <t>TFCA Regional Fund Grant Application and Guidance for FY 2009/2010</t>
  </si>
  <si>
    <r>
      <t>5.  INDIRECT COSTS</t>
    </r>
    <r>
      <rPr>
        <sz val="10"/>
        <rFont val="Arial"/>
        <family val="2"/>
      </rPr>
      <t xml:space="preserve"> (</t>
    </r>
    <r>
      <rPr>
        <sz val="9"/>
        <rFont val="Arial"/>
        <family val="2"/>
      </rPr>
      <t xml:space="preserve">See </t>
    </r>
    <r>
      <rPr>
        <i/>
        <sz val="9"/>
        <rFont val="Arial"/>
        <family val="2"/>
      </rPr>
      <t>TFCA Regional Fund Grant Application &amp; Guidance FY 09/10)</t>
    </r>
  </si>
  <si>
    <t>list contractor last name, first name, and job title. List name of firm if contractor name is unknown.</t>
  </si>
  <si>
    <t>list staff last name, first name, and job title.</t>
  </si>
  <si>
    <t xml:space="preserve">   f. Itemized List of Materials / Supplies / Equipment / Misc. (list on lines d.1. - d.14.)</t>
  </si>
  <si>
    <t xml:space="preserve">Hard copies of applications must include documentation to support the availability of all matching funds (e.g., resolutions, adopted budgets, letters of funding commitment, contracts).
</t>
  </si>
  <si>
    <r>
      <t xml:space="preserve">TFCA matching funds requirement for Advanced Technology Demonstration Projects:  </t>
    </r>
    <r>
      <rPr>
        <sz val="10"/>
        <rFont val="Arial"/>
        <family val="2"/>
      </rPr>
      <t>TFCA funding for each project is limited to 25% of the total project cost, not to exceed $500,000.  For more information see Appendix A of the Grant Application and Guidance.</t>
    </r>
  </si>
</sst>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quot;$&quot;#,##0.00"/>
    <numFmt numFmtId="170" formatCode="[&lt;=9999999]###\-####;\(###\)\ ###\-####"/>
    <numFmt numFmtId="171" formatCode="00000"/>
    <numFmt numFmtId="172" formatCode="&quot;$&quot;#,##0"/>
    <numFmt numFmtId="173" formatCode="0.0"/>
    <numFmt numFmtId="174" formatCode="0.0%"/>
    <numFmt numFmtId="175" formatCode="_(&quot;$&quot;* #,##0.0_);_(&quot;$&quot;* \(#,##0.0\);_(&quot;$&quot;* &quot;-&quot;??_);_(@_)"/>
    <numFmt numFmtId="176" formatCode="_(&quot;$&quot;* #,##0_);_(&quot;$&quot;* \(#,##0\);_(&quot;$&quot;* &quot;-&quot;??_);_(@_)"/>
    <numFmt numFmtId="177" formatCode="0.000"/>
    <numFmt numFmtId="178" formatCode="_(&quot;$&quot;* #,##0.000_);_(&quot;$&quot;* \(#,##0.000\);_(&quot;$&quot;* &quot;-&quot;??_);_(@_)"/>
    <numFmt numFmtId="179" formatCode="_(&quot;$&quot;* #,##0.0000_);_(&quot;$&quot;* \(#,##0.0000\);_(&quot;$&quot;* &quot;-&quot;??_);_(@_)"/>
    <numFmt numFmtId="180" formatCode="#,##0.0"/>
    <numFmt numFmtId="181" formatCode="_(* #,##0.0_);_(* \(#,##0.0\);_(* &quot;-&quot;??_);_(@_)"/>
    <numFmt numFmtId="182" formatCode="_(* #,##0_);_(* \(#,##0\);_(* &quot;-&quot;??_);_(@_)"/>
    <numFmt numFmtId="183" formatCode="#,##0.000"/>
    <numFmt numFmtId="184" formatCode="#,##0.0000"/>
    <numFmt numFmtId="185" formatCode="#,##0.00000"/>
    <numFmt numFmtId="186" formatCode="#,##0.000000"/>
    <numFmt numFmtId="187" formatCode="#,##0.0000000"/>
    <numFmt numFmtId="188" formatCode="#,##0.00000000"/>
    <numFmt numFmtId="189" formatCode="_(* #,##0.0000_);_(* \(#,##0.0000\);_(* &quot;-&quot;????_);_(@_)"/>
    <numFmt numFmtId="190" formatCode="0.000000"/>
    <numFmt numFmtId="191" formatCode="0.00000"/>
    <numFmt numFmtId="192" formatCode="0.0000"/>
    <numFmt numFmtId="193" formatCode="_(* #,##0.000000000_);_(* \(#,##0.000000000\);_(* &quot;-&quot;?????????_);_(@_)"/>
    <numFmt numFmtId="194" formatCode="[$-409]mmmm\-yy;@"/>
    <numFmt numFmtId="195" formatCode="[$-409]mmmm\ d\,\ yyyy;@"/>
    <numFmt numFmtId="196" formatCode="&quot;$&quot;#,##0.0"/>
  </numFmts>
  <fonts count="30">
    <font>
      <sz val="10"/>
      <name val="Arial"/>
      <family val="0"/>
    </font>
    <font>
      <u val="single"/>
      <sz val="10"/>
      <color indexed="12"/>
      <name val="Arial"/>
      <family val="0"/>
    </font>
    <font>
      <sz val="8"/>
      <name val="Arial"/>
      <family val="0"/>
    </font>
    <font>
      <sz val="9"/>
      <name val="Arial"/>
      <family val="2"/>
    </font>
    <font>
      <u val="single"/>
      <sz val="10"/>
      <color indexed="36"/>
      <name val="Arial"/>
      <family val="0"/>
    </font>
    <font>
      <b/>
      <sz val="10"/>
      <name val="Arial"/>
      <family val="2"/>
    </font>
    <font>
      <i/>
      <sz val="10"/>
      <name val="Arial"/>
      <family val="2"/>
    </font>
    <font>
      <b/>
      <sz val="14"/>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name val="Arial"/>
      <family val="2"/>
    </font>
    <font>
      <sz val="11.5"/>
      <color indexed="8"/>
      <name val="Times New Roman"/>
      <family val="1"/>
    </font>
    <font>
      <b/>
      <sz val="12"/>
      <name val="Arial"/>
      <family val="2"/>
    </font>
    <font>
      <i/>
      <sz val="9"/>
      <name val="Arial"/>
      <family val="2"/>
    </font>
    <font>
      <b/>
      <i/>
      <sz val="10"/>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1"/>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hair"/>
      <bottom style="hair"/>
    </border>
    <border>
      <left style="thin"/>
      <right style="hair"/>
      <top>
        <color indexed="63"/>
      </top>
      <bottom>
        <color indexed="63"/>
      </bottom>
    </border>
    <border>
      <left style="thin"/>
      <right style="hair"/>
      <top style="thin"/>
      <bottom style="hair"/>
    </border>
    <border>
      <left style="hair"/>
      <right style="hair"/>
      <top style="thin"/>
      <bottom style="hair"/>
    </border>
    <border>
      <left style="thin"/>
      <right style="thin"/>
      <top style="thin"/>
      <bottom style="thin"/>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color indexed="63"/>
      </left>
      <right style="thin"/>
      <top style="thin"/>
      <bottom style="thin"/>
    </border>
    <border>
      <left>
        <color indexed="63"/>
      </left>
      <right style="hair"/>
      <top>
        <color indexed="63"/>
      </top>
      <bottom style="hair"/>
    </border>
    <border>
      <left style="hair"/>
      <right style="thin"/>
      <top>
        <color indexed="63"/>
      </top>
      <bottom style="hair"/>
    </border>
    <border>
      <left>
        <color indexed="63"/>
      </left>
      <right style="hair"/>
      <top style="hair"/>
      <bottom style="hair"/>
    </border>
    <border>
      <left>
        <color indexed="63"/>
      </left>
      <right style="thin"/>
      <top style="hair"/>
      <bottom style="hair"/>
    </border>
    <border>
      <left style="thin"/>
      <right style="thin"/>
      <top style="hair"/>
      <bottom>
        <color indexed="63"/>
      </bottom>
    </border>
    <border>
      <left style="hair"/>
      <right style="thin"/>
      <top style="hair"/>
      <bottom>
        <color indexed="63"/>
      </bottom>
    </border>
    <border>
      <left style="thin"/>
      <right style="medium"/>
      <top style="thin"/>
      <bottom style="thin"/>
    </border>
    <border>
      <left style="medium"/>
      <right style="medium"/>
      <top style="medium"/>
      <bottom style="medium"/>
    </border>
    <border>
      <left style="double"/>
      <right style="thin"/>
      <top style="thin"/>
      <bottom style="thin"/>
    </border>
    <border>
      <left style="double"/>
      <right style="double"/>
      <top style="double"/>
      <bottom style="double"/>
    </border>
    <border>
      <left style="medium"/>
      <right style="thin"/>
      <top style="thin"/>
      <bottom style="thin"/>
    </border>
    <border>
      <left style="thin"/>
      <right style="medium"/>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double"/>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2" fillId="16" borderId="1" applyNumberFormat="0" applyAlignment="0" applyProtection="0"/>
    <xf numFmtId="0" fontId="1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5" fillId="6"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7" borderId="0" applyNumberFormat="0" applyBorder="0" applyAlignment="0" applyProtection="0"/>
    <xf numFmtId="0" fontId="0" fillId="4" borderId="7" applyNumberFormat="0" applyFont="0" applyAlignment="0" applyProtection="0"/>
    <xf numFmtId="0" fontId="22" fillId="16"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0" fillId="0" borderId="0" applyNumberFormat="0" applyFill="0" applyBorder="0" applyAlignment="0" applyProtection="0"/>
  </cellStyleXfs>
  <cellXfs count="143">
    <xf numFmtId="0" fontId="0" fillId="0" borderId="0" xfId="0" applyAlignment="1">
      <alignment/>
    </xf>
    <xf numFmtId="0" fontId="0" fillId="0" borderId="0" xfId="0" applyAlignment="1">
      <alignment/>
    </xf>
    <xf numFmtId="0" fontId="0" fillId="0" borderId="0" xfId="0" applyFont="1" applyAlignment="1">
      <alignment vertical="center"/>
    </xf>
    <xf numFmtId="0" fontId="0" fillId="0" borderId="10" xfId="0" applyBorder="1" applyAlignment="1">
      <alignment/>
    </xf>
    <xf numFmtId="0" fontId="5" fillId="0" borderId="11" xfId="0" applyFont="1" applyBorder="1" applyAlignment="1">
      <alignment/>
    </xf>
    <xf numFmtId="0" fontId="0" fillId="0" borderId="12" xfId="0" applyBorder="1" applyAlignment="1">
      <alignment/>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2" fillId="0" borderId="16" xfId="0" applyFont="1" applyBorder="1" applyAlignment="1">
      <alignment horizontal="center"/>
    </xf>
    <xf numFmtId="0" fontId="2" fillId="0" borderId="16" xfId="0" applyFont="1" applyFill="1" applyBorder="1" applyAlignment="1">
      <alignment horizontal="center"/>
    </xf>
    <xf numFmtId="0" fontId="0" fillId="0" borderId="17" xfId="0" applyBorder="1" applyAlignment="1">
      <alignment/>
    </xf>
    <xf numFmtId="0" fontId="0" fillId="0" borderId="18" xfId="0" applyBorder="1" applyAlignment="1">
      <alignment/>
    </xf>
    <xf numFmtId="0" fontId="2" fillId="0" borderId="19" xfId="0" applyFont="1" applyBorder="1" applyAlignment="1">
      <alignment horizontal="center"/>
    </xf>
    <xf numFmtId="0" fontId="0" fillId="0" borderId="10" xfId="0" applyBorder="1" applyAlignment="1">
      <alignment/>
    </xf>
    <xf numFmtId="0" fontId="5" fillId="0" borderId="20" xfId="0" applyFont="1" applyBorder="1" applyAlignment="1">
      <alignment horizontal="right"/>
    </xf>
    <xf numFmtId="0" fontId="0" fillId="0" borderId="17" xfId="0" applyBorder="1" applyAlignment="1">
      <alignment horizontal="right"/>
    </xf>
    <xf numFmtId="172" fontId="0" fillId="0" borderId="17" xfId="0" applyNumberFormat="1" applyBorder="1" applyAlignment="1" applyProtection="1">
      <alignment/>
      <protection locked="0"/>
    </xf>
    <xf numFmtId="172" fontId="0" fillId="0" borderId="18" xfId="0" applyNumberFormat="1" applyBorder="1" applyAlignment="1" applyProtection="1">
      <alignment/>
      <protection locked="0"/>
    </xf>
    <xf numFmtId="49" fontId="0" fillId="0" borderId="21" xfId="0" applyNumberFormat="1" applyBorder="1" applyAlignment="1" applyProtection="1">
      <alignment horizontal="right"/>
      <protection locked="0"/>
    </xf>
    <xf numFmtId="0" fontId="0" fillId="0" borderId="13" xfId="0" applyBorder="1" applyAlignment="1" applyProtection="1">
      <alignment/>
      <protection locked="0"/>
    </xf>
    <xf numFmtId="0" fontId="0" fillId="0" borderId="22" xfId="0" applyBorder="1" applyAlignment="1">
      <alignment/>
    </xf>
    <xf numFmtId="0" fontId="0" fillId="0" borderId="20" xfId="0" applyBorder="1" applyAlignment="1">
      <alignment/>
    </xf>
    <xf numFmtId="0" fontId="0" fillId="0" borderId="0" xfId="0" applyBorder="1" applyAlignment="1">
      <alignment/>
    </xf>
    <xf numFmtId="0" fontId="0" fillId="0" borderId="0" xfId="0" applyBorder="1" applyAlignment="1">
      <alignment/>
    </xf>
    <xf numFmtId="0" fontId="5" fillId="0" borderId="0" xfId="0" applyFont="1" applyBorder="1" applyAlignment="1">
      <alignment/>
    </xf>
    <xf numFmtId="0" fontId="3" fillId="0" borderId="0" xfId="0" applyFont="1" applyAlignment="1">
      <alignment vertical="center"/>
    </xf>
    <xf numFmtId="0" fontId="0" fillId="0" borderId="0" xfId="0" applyFont="1" applyBorder="1" applyAlignment="1">
      <alignment vertical="center"/>
    </xf>
    <xf numFmtId="0" fontId="8" fillId="0" borderId="13" xfId="0" applyFont="1" applyFill="1" applyBorder="1" applyAlignment="1">
      <alignment/>
    </xf>
    <xf numFmtId="0" fontId="8" fillId="0" borderId="14" xfId="0" applyFont="1" applyFill="1" applyBorder="1" applyAlignment="1">
      <alignment/>
    </xf>
    <xf numFmtId="0" fontId="0" fillId="0" borderId="14" xfId="0" applyFont="1" applyFill="1" applyBorder="1" applyAlignment="1">
      <alignment/>
    </xf>
    <xf numFmtId="0" fontId="8" fillId="0" borderId="10" xfId="0" applyFont="1" applyFill="1" applyBorder="1" applyAlignment="1">
      <alignment/>
    </xf>
    <xf numFmtId="0" fontId="8" fillId="0" borderId="0" xfId="0" applyFont="1" applyFill="1" applyBorder="1" applyAlignment="1">
      <alignment/>
    </xf>
    <xf numFmtId="0" fontId="0" fillId="0" borderId="0" xfId="0" applyFont="1" applyFill="1" applyBorder="1" applyAlignment="1">
      <alignment/>
    </xf>
    <xf numFmtId="0" fontId="25" fillId="0" borderId="10" xfId="0" applyFont="1" applyFill="1" applyBorder="1" applyAlignment="1">
      <alignment/>
    </xf>
    <xf numFmtId="0" fontId="25" fillId="0" borderId="0" xfId="0" applyFont="1" applyFill="1" applyBorder="1" applyAlignment="1">
      <alignment/>
    </xf>
    <xf numFmtId="0" fontId="0" fillId="7" borderId="23" xfId="0" applyFill="1" applyBorder="1" applyAlignment="1" applyProtection="1">
      <alignment horizontal="center"/>
      <protection locked="0"/>
    </xf>
    <xf numFmtId="0" fontId="0" fillId="7" borderId="24" xfId="0" applyFill="1" applyBorder="1" applyAlignment="1" applyProtection="1">
      <alignment horizontal="center"/>
      <protection locked="0"/>
    </xf>
    <xf numFmtId="172" fontId="0" fillId="7" borderId="25" xfId="0" applyNumberFormat="1" applyFill="1" applyBorder="1" applyAlignment="1" applyProtection="1">
      <alignment/>
      <protection locked="0"/>
    </xf>
    <xf numFmtId="172" fontId="0" fillId="7" borderId="23" xfId="0" applyNumberFormat="1" applyFill="1" applyBorder="1" applyAlignment="1" applyProtection="1">
      <alignment horizontal="right"/>
      <protection locked="0"/>
    </xf>
    <xf numFmtId="172" fontId="0" fillId="7" borderId="26" xfId="0" applyNumberFormat="1" applyFill="1" applyBorder="1" applyAlignment="1" applyProtection="1">
      <alignment horizontal="right"/>
      <protection locked="0"/>
    </xf>
    <xf numFmtId="0" fontId="0" fillId="7" borderId="27" xfId="0" applyFill="1" applyBorder="1" applyAlignment="1" applyProtection="1">
      <alignment horizontal="center"/>
      <protection locked="0"/>
    </xf>
    <xf numFmtId="0" fontId="0" fillId="7" borderId="28" xfId="0" applyFill="1" applyBorder="1" applyAlignment="1" applyProtection="1">
      <alignment horizontal="center"/>
      <protection locked="0"/>
    </xf>
    <xf numFmtId="172" fontId="0" fillId="7" borderId="29" xfId="0" applyNumberFormat="1" applyFill="1" applyBorder="1" applyAlignment="1" applyProtection="1">
      <alignment/>
      <protection locked="0"/>
    </xf>
    <xf numFmtId="172" fontId="0" fillId="7" borderId="27" xfId="0" applyNumberFormat="1" applyFill="1" applyBorder="1" applyAlignment="1" applyProtection="1">
      <alignment horizontal="right"/>
      <protection locked="0"/>
    </xf>
    <xf numFmtId="172" fontId="0" fillId="7" borderId="29" xfId="0" applyNumberFormat="1" applyFill="1" applyBorder="1" applyAlignment="1" applyProtection="1">
      <alignment horizontal="right"/>
      <protection locked="0"/>
    </xf>
    <xf numFmtId="0" fontId="0" fillId="7" borderId="30" xfId="0" applyFill="1" applyBorder="1" applyAlignment="1" applyProtection="1">
      <alignment horizontal="center"/>
      <protection locked="0"/>
    </xf>
    <xf numFmtId="0" fontId="0" fillId="7" borderId="31" xfId="0" applyFill="1" applyBorder="1" applyAlignment="1" applyProtection="1">
      <alignment horizontal="center"/>
      <protection locked="0"/>
    </xf>
    <xf numFmtId="172" fontId="0" fillId="7" borderId="32" xfId="0" applyNumberFormat="1" applyFill="1" applyBorder="1" applyAlignment="1" applyProtection="1">
      <alignment/>
      <protection locked="0"/>
    </xf>
    <xf numFmtId="172" fontId="0" fillId="7" borderId="33" xfId="0" applyNumberFormat="1" applyFill="1" applyBorder="1" applyAlignment="1" applyProtection="1">
      <alignment horizontal="right"/>
      <protection locked="0"/>
    </xf>
    <xf numFmtId="172" fontId="0" fillId="7" borderId="34" xfId="0" applyNumberFormat="1" applyFill="1" applyBorder="1" applyAlignment="1" applyProtection="1">
      <alignment horizontal="right"/>
      <protection locked="0"/>
    </xf>
    <xf numFmtId="172" fontId="0" fillId="7" borderId="35" xfId="0" applyNumberFormat="1" applyFill="1" applyBorder="1" applyAlignment="1" applyProtection="1">
      <alignment horizontal="right"/>
      <protection locked="0"/>
    </xf>
    <xf numFmtId="172" fontId="0" fillId="7" borderId="28" xfId="0" applyNumberFormat="1" applyFill="1" applyBorder="1" applyAlignment="1" applyProtection="1">
      <alignment horizontal="right"/>
      <protection locked="0"/>
    </xf>
    <xf numFmtId="172" fontId="0" fillId="7" borderId="36" xfId="0" applyNumberFormat="1" applyFill="1" applyBorder="1" applyAlignment="1" applyProtection="1">
      <alignment horizontal="right"/>
      <protection locked="0"/>
    </xf>
    <xf numFmtId="3" fontId="0" fillId="7" borderId="25" xfId="0" applyNumberFormat="1" applyFill="1" applyBorder="1" applyAlignment="1" applyProtection="1">
      <alignment/>
      <protection locked="0"/>
    </xf>
    <xf numFmtId="0" fontId="5" fillId="16" borderId="0" xfId="0" applyFont="1" applyFill="1" applyBorder="1" applyAlignment="1">
      <alignment horizontal="right" vertical="top"/>
    </xf>
    <xf numFmtId="0" fontId="5" fillId="16" borderId="0" xfId="0" applyFont="1" applyFill="1" applyAlignment="1">
      <alignment horizontal="right" vertical="top"/>
    </xf>
    <xf numFmtId="0" fontId="0" fillId="16" borderId="0" xfId="0" applyFont="1" applyFill="1" applyAlignment="1">
      <alignment vertical="center"/>
    </xf>
    <xf numFmtId="0" fontId="5" fillId="16" borderId="0" xfId="0" applyFont="1" applyFill="1" applyBorder="1" applyAlignment="1">
      <alignment vertical="center"/>
    </xf>
    <xf numFmtId="0" fontId="0" fillId="16" borderId="0" xfId="0" applyFont="1" applyFill="1" applyBorder="1" applyAlignment="1">
      <alignment vertical="center"/>
    </xf>
    <xf numFmtId="0" fontId="26" fillId="0" borderId="0" xfId="0" applyFont="1" applyAlignment="1">
      <alignment horizontal="left" indent="4"/>
    </xf>
    <xf numFmtId="172" fontId="0" fillId="7" borderId="37" xfId="0" applyNumberFormat="1" applyFill="1" applyBorder="1" applyAlignment="1" applyProtection="1">
      <alignment/>
      <protection locked="0"/>
    </xf>
    <xf numFmtId="172" fontId="0" fillId="7" borderId="16" xfId="0" applyNumberFormat="1" applyFill="1" applyBorder="1" applyAlignment="1" applyProtection="1">
      <alignment/>
      <protection locked="0"/>
    </xf>
    <xf numFmtId="172" fontId="0" fillId="7" borderId="25" xfId="0" applyNumberFormat="1" applyFont="1" applyFill="1" applyBorder="1" applyAlignment="1" applyProtection="1">
      <alignment horizontal="right"/>
      <protection locked="0"/>
    </xf>
    <xf numFmtId="172" fontId="0" fillId="7" borderId="25" xfId="0" applyNumberFormat="1" applyFill="1" applyBorder="1" applyAlignment="1" applyProtection="1">
      <alignment horizontal="right"/>
      <protection locked="0"/>
    </xf>
    <xf numFmtId="172" fontId="0" fillId="0" borderId="12" xfId="0" applyNumberFormat="1" applyBorder="1" applyAlignment="1" applyProtection="1">
      <alignment/>
      <protection locked="0"/>
    </xf>
    <xf numFmtId="0" fontId="2" fillId="0" borderId="19" xfId="0" applyFont="1" applyBorder="1" applyAlignment="1">
      <alignment horizontal="center" vertical="top"/>
    </xf>
    <xf numFmtId="0" fontId="6" fillId="0" borderId="20" xfId="0" applyFont="1" applyBorder="1" applyAlignment="1">
      <alignment/>
    </xf>
    <xf numFmtId="0" fontId="0" fillId="0" borderId="0" xfId="0" applyFont="1" applyFill="1" applyBorder="1" applyAlignment="1">
      <alignment horizontal="left" vertical="top" wrapText="1" indent="1"/>
    </xf>
    <xf numFmtId="172" fontId="0" fillId="18" borderId="25" xfId="0" applyNumberFormat="1" applyFill="1" applyBorder="1" applyAlignment="1" applyProtection="1">
      <alignment/>
      <protection/>
    </xf>
    <xf numFmtId="172" fontId="0" fillId="7" borderId="29" xfId="0" applyNumberFormat="1" applyFill="1" applyBorder="1" applyAlignment="1" applyProtection="1">
      <alignment/>
      <protection/>
    </xf>
    <xf numFmtId="172" fontId="0" fillId="7" borderId="26" xfId="0" applyNumberFormat="1" applyFill="1" applyBorder="1" applyAlignment="1" applyProtection="1">
      <alignment/>
      <protection/>
    </xf>
    <xf numFmtId="172" fontId="0" fillId="7" borderId="38" xfId="0" applyNumberFormat="1" applyFill="1" applyBorder="1" applyAlignment="1" applyProtection="1">
      <alignment/>
      <protection/>
    </xf>
    <xf numFmtId="172" fontId="0" fillId="18" borderId="14" xfId="0" applyNumberFormat="1" applyFill="1" applyBorder="1" applyAlignment="1" applyProtection="1">
      <alignment/>
      <protection/>
    </xf>
    <xf numFmtId="0" fontId="0" fillId="16" borderId="0" xfId="0" applyFont="1" applyFill="1" applyBorder="1" applyAlignment="1">
      <alignment horizontal="left" vertical="top" wrapText="1" indent="1"/>
    </xf>
    <xf numFmtId="172" fontId="0" fillId="7" borderId="25" xfId="0" applyNumberFormat="1" applyFill="1" applyBorder="1" applyAlignment="1" applyProtection="1">
      <alignment/>
      <protection/>
    </xf>
    <xf numFmtId="172" fontId="0" fillId="7" borderId="23" xfId="0" applyNumberFormat="1" applyFill="1" applyBorder="1" applyAlignment="1" applyProtection="1">
      <alignment horizontal="right"/>
      <protection/>
    </xf>
    <xf numFmtId="172" fontId="0" fillId="7" borderId="26" xfId="0" applyNumberFormat="1" applyFill="1" applyBorder="1" applyAlignment="1" applyProtection="1">
      <alignment horizontal="right"/>
      <protection/>
    </xf>
    <xf numFmtId="172" fontId="0" fillId="18" borderId="39" xfId="0" applyNumberFormat="1" applyFill="1" applyBorder="1" applyAlignment="1" applyProtection="1">
      <alignment/>
      <protection/>
    </xf>
    <xf numFmtId="172" fontId="0" fillId="18" borderId="11" xfId="0" applyNumberFormat="1" applyFill="1" applyBorder="1" applyAlignment="1" applyProtection="1">
      <alignment/>
      <protection/>
    </xf>
    <xf numFmtId="172" fontId="0" fillId="18" borderId="40" xfId="0" applyNumberFormat="1" applyFill="1" applyBorder="1" applyAlignment="1" applyProtection="1">
      <alignment/>
      <protection/>
    </xf>
    <xf numFmtId="172" fontId="0" fillId="18" borderId="25" xfId="0" applyNumberFormat="1" applyFont="1" applyFill="1" applyBorder="1" applyAlignment="1" applyProtection="1">
      <alignment/>
      <protection/>
    </xf>
    <xf numFmtId="172" fontId="0" fillId="18" borderId="16" xfId="0" applyNumberFormat="1" applyFont="1" applyFill="1" applyBorder="1" applyAlignment="1" applyProtection="1">
      <alignment/>
      <protection/>
    </xf>
    <xf numFmtId="172" fontId="0" fillId="18" borderId="41" xfId="0" applyNumberFormat="1" applyFill="1" applyBorder="1" applyAlignment="1" applyProtection="1">
      <alignment/>
      <protection/>
    </xf>
    <xf numFmtId="172" fontId="5" fillId="18" borderId="42" xfId="0" applyNumberFormat="1" applyFont="1" applyFill="1" applyBorder="1" applyAlignment="1" applyProtection="1">
      <alignment/>
      <protection/>
    </xf>
    <xf numFmtId="172" fontId="0" fillId="18" borderId="13" xfId="0" applyNumberFormat="1" applyFill="1" applyBorder="1" applyAlignment="1" applyProtection="1">
      <alignment/>
      <protection/>
    </xf>
    <xf numFmtId="172" fontId="0" fillId="18" borderId="43" xfId="0" applyNumberFormat="1" applyFill="1" applyBorder="1" applyAlignment="1" applyProtection="1">
      <alignment/>
      <protection/>
    </xf>
    <xf numFmtId="172" fontId="0" fillId="18" borderId="25" xfId="44" applyNumberFormat="1" applyFill="1" applyBorder="1" applyAlignment="1" applyProtection="1">
      <alignment/>
      <protection/>
    </xf>
    <xf numFmtId="172" fontId="0" fillId="18" borderId="44" xfId="0" applyNumberFormat="1" applyFill="1" applyBorder="1" applyAlignment="1" applyProtection="1">
      <alignment/>
      <protection/>
    </xf>
    <xf numFmtId="0" fontId="0" fillId="7" borderId="45" xfId="0" applyFill="1" applyBorder="1" applyAlignment="1" applyProtection="1">
      <alignment/>
      <protection locked="0"/>
    </xf>
    <xf numFmtId="0" fontId="0" fillId="7" borderId="46" xfId="0" applyFill="1" applyBorder="1" applyAlignment="1" applyProtection="1">
      <alignment/>
      <protection locked="0"/>
    </xf>
    <xf numFmtId="0" fontId="0" fillId="7" borderId="47" xfId="0" applyFill="1" applyBorder="1" applyAlignment="1" applyProtection="1">
      <alignment/>
      <protection locked="0"/>
    </xf>
    <xf numFmtId="0" fontId="5" fillId="0" borderId="11" xfId="0" applyFont="1" applyBorder="1" applyAlignment="1">
      <alignment horizontal="right"/>
    </xf>
    <xf numFmtId="0" fontId="5" fillId="0" borderId="12" xfId="0" applyFont="1" applyBorder="1" applyAlignment="1">
      <alignment horizontal="right"/>
    </xf>
    <xf numFmtId="0" fontId="5" fillId="0" borderId="32" xfId="0" applyFont="1" applyBorder="1" applyAlignment="1">
      <alignment horizontal="right"/>
    </xf>
    <xf numFmtId="0" fontId="0" fillId="0" borderId="12" xfId="0" applyBorder="1" applyAlignment="1">
      <alignment/>
    </xf>
    <xf numFmtId="0" fontId="0" fillId="0" borderId="32" xfId="0" applyBorder="1" applyAlignment="1">
      <alignment/>
    </xf>
    <xf numFmtId="0" fontId="5" fillId="0" borderId="11" xfId="0" applyFont="1" applyBorder="1" applyAlignment="1">
      <alignment/>
    </xf>
    <xf numFmtId="0" fontId="5" fillId="0" borderId="12" xfId="0" applyFont="1" applyBorder="1" applyAlignment="1">
      <alignment/>
    </xf>
    <xf numFmtId="0" fontId="5" fillId="0" borderId="32" xfId="0" applyFont="1" applyBorder="1" applyAlignment="1">
      <alignment/>
    </xf>
    <xf numFmtId="0" fontId="0" fillId="7" borderId="21" xfId="0" applyFill="1" applyBorder="1" applyAlignment="1" applyProtection="1">
      <alignment/>
      <protection locked="0"/>
    </xf>
    <xf numFmtId="0" fontId="0" fillId="7" borderId="48" xfId="0" applyFill="1" applyBorder="1" applyAlignment="1" applyProtection="1">
      <alignment/>
      <protection locked="0"/>
    </xf>
    <xf numFmtId="0" fontId="0" fillId="7" borderId="36" xfId="0" applyFill="1" applyBorder="1" applyAlignment="1" applyProtection="1">
      <alignment/>
      <protection locked="0"/>
    </xf>
    <xf numFmtId="0" fontId="5" fillId="0" borderId="13" xfId="0" applyFont="1" applyBorder="1" applyAlignment="1">
      <alignment horizontal="right"/>
    </xf>
    <xf numFmtId="0" fontId="5" fillId="0" borderId="14" xfId="0" applyFont="1" applyBorder="1" applyAlignment="1">
      <alignment horizontal="right"/>
    </xf>
    <xf numFmtId="0" fontId="5" fillId="0" borderId="15" xfId="0" applyFont="1" applyBorder="1" applyAlignment="1">
      <alignment horizontal="right"/>
    </xf>
    <xf numFmtId="0" fontId="0" fillId="16" borderId="0" xfId="0" applyFont="1" applyFill="1" applyBorder="1" applyAlignment="1">
      <alignment horizontal="left" vertical="top" indent="1"/>
    </xf>
    <xf numFmtId="0" fontId="5" fillId="16" borderId="0" xfId="0" applyFont="1" applyFill="1" applyBorder="1" applyAlignment="1">
      <alignment horizontal="left" vertical="top" wrapText="1" indent="1"/>
    </xf>
    <xf numFmtId="0" fontId="29" fillId="16" borderId="0" xfId="0" applyFont="1" applyFill="1" applyBorder="1" applyAlignment="1">
      <alignment horizontal="left" vertical="top" wrapText="1" indent="1"/>
    </xf>
    <xf numFmtId="0" fontId="0" fillId="7" borderId="49" xfId="0" applyFill="1" applyBorder="1" applyAlignment="1">
      <alignment horizontal="left"/>
    </xf>
    <xf numFmtId="0" fontId="0" fillId="7" borderId="50" xfId="0" applyFill="1" applyBorder="1" applyAlignment="1">
      <alignment horizontal="left"/>
    </xf>
    <xf numFmtId="0" fontId="0" fillId="7" borderId="51" xfId="0" applyFill="1" applyBorder="1" applyAlignment="1">
      <alignment horizontal="left"/>
    </xf>
    <xf numFmtId="0" fontId="0" fillId="0" borderId="11" xfId="0" applyBorder="1"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7" borderId="48" xfId="0" applyFill="1" applyBorder="1" applyAlignment="1" applyProtection="1">
      <alignment horizontal="left"/>
      <protection locked="0"/>
    </xf>
    <xf numFmtId="0" fontId="0" fillId="7" borderId="36" xfId="0" applyFill="1" applyBorder="1" applyAlignment="1" applyProtection="1">
      <alignment horizontal="left"/>
      <protection locked="0"/>
    </xf>
    <xf numFmtId="0" fontId="5" fillId="0" borderId="20" xfId="0" applyFont="1" applyBorder="1" applyAlignment="1">
      <alignment horizontal="left"/>
    </xf>
    <xf numFmtId="0" fontId="5" fillId="0" borderId="17" xfId="0" applyFont="1" applyBorder="1" applyAlignment="1">
      <alignment horizontal="left"/>
    </xf>
    <xf numFmtId="0" fontId="5" fillId="0" borderId="18" xfId="0" applyFont="1" applyBorder="1" applyAlignment="1">
      <alignment horizontal="lef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21" xfId="0" applyBorder="1" applyAlignment="1">
      <alignment/>
    </xf>
    <xf numFmtId="0" fontId="0" fillId="0" borderId="48" xfId="0" applyBorder="1" applyAlignment="1">
      <alignment/>
    </xf>
    <xf numFmtId="0" fontId="0" fillId="0" borderId="36" xfId="0" applyBorder="1" applyAlignment="1">
      <alignment/>
    </xf>
    <xf numFmtId="0" fontId="0" fillId="7" borderId="46" xfId="0" applyFill="1" applyBorder="1" applyAlignment="1" applyProtection="1">
      <alignment horizontal="left"/>
      <protection locked="0"/>
    </xf>
    <xf numFmtId="0" fontId="0" fillId="7" borderId="47" xfId="0" applyFill="1" applyBorder="1" applyAlignment="1" applyProtection="1">
      <alignment horizontal="left"/>
      <protection locked="0"/>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0" fillId="0" borderId="52" xfId="0" applyFill="1" applyBorder="1" applyAlignment="1">
      <alignment/>
    </xf>
    <xf numFmtId="0" fontId="0" fillId="0" borderId="53" xfId="0" applyFill="1" applyBorder="1" applyAlignment="1">
      <alignment/>
    </xf>
    <xf numFmtId="0" fontId="0" fillId="0" borderId="54" xfId="0" applyFill="1" applyBorder="1" applyAlignment="1">
      <alignment/>
    </xf>
    <xf numFmtId="0" fontId="0" fillId="7" borderId="48" xfId="0" applyFill="1" applyBorder="1" applyAlignment="1">
      <alignment horizontal="left"/>
    </xf>
    <xf numFmtId="0" fontId="0" fillId="7" borderId="36" xfId="0" applyFill="1" applyBorder="1" applyAlignment="1">
      <alignment horizontal="left"/>
    </xf>
    <xf numFmtId="0" fontId="6" fillId="0" borderId="20" xfId="0" applyFont="1" applyBorder="1" applyAlignment="1">
      <alignment horizontal="left" wrapText="1"/>
    </xf>
    <xf numFmtId="0" fontId="29" fillId="0" borderId="17" xfId="0" applyFont="1" applyBorder="1" applyAlignment="1">
      <alignment horizontal="left" wrapText="1"/>
    </xf>
    <xf numFmtId="0" fontId="29" fillId="0" borderId="18" xfId="0" applyFont="1" applyBorder="1" applyAlignment="1">
      <alignment horizontal="left" wrapText="1"/>
    </xf>
    <xf numFmtId="0" fontId="0" fillId="0" borderId="14" xfId="0" applyBorder="1" applyAlignment="1">
      <alignment/>
    </xf>
    <xf numFmtId="0" fontId="0" fillId="0" borderId="0" xfId="0" applyBorder="1" applyAlignment="1">
      <alignment/>
    </xf>
    <xf numFmtId="0" fontId="5" fillId="0" borderId="55" xfId="0"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6</xdr:row>
      <xdr:rowOff>542925</xdr:rowOff>
    </xdr:from>
    <xdr:ext cx="6877050" cy="685800"/>
    <xdr:sp>
      <xdr:nvSpPr>
        <xdr:cNvPr id="1" name="Text 1"/>
        <xdr:cNvSpPr txBox="1">
          <a:spLocks noChangeArrowheads="1"/>
        </xdr:cNvSpPr>
      </xdr:nvSpPr>
      <xdr:spPr>
        <a:xfrm>
          <a:off x="0" y="2809875"/>
          <a:ext cx="6877050" cy="685800"/>
        </a:xfrm>
        <a:prstGeom prst="rect">
          <a:avLst/>
        </a:prstGeom>
        <a:solidFill>
          <a:srgbClr val="CCFFCC"/>
        </a:solidFill>
        <a:ln w="952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TRANSPORTATION FUND FOR CLEAN AIR (TFCA)
</a:t>
          </a:r>
          <a:r>
            <a:rPr lang="en-US" cap="none" sz="1400" b="1" i="0" u="none" baseline="0">
              <a:latin typeface="Arial"/>
              <a:ea typeface="Arial"/>
              <a:cs typeface="Arial"/>
            </a:rPr>
            <a:t>PROPOSED BUDGET SUMMARY
</a:t>
          </a:r>
          <a:r>
            <a:rPr lang="en-US" cap="none" sz="1200" b="1" i="0" u="none" baseline="0">
              <a:latin typeface="Arial"/>
              <a:ea typeface="Arial"/>
              <a:cs typeface="Arial"/>
            </a:rPr>
            <a:t>ADVANCED TECHNOLOGY DEMONSTRATION PROJECT </a:t>
          </a:r>
          <a:r>
            <a:rPr lang="en-US" cap="none" sz="1400" b="0" i="0" u="none" baseline="0">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neward\Local%20Settings\Temporary%20Internet%20Files\OLK63\OLD%20Application%20Form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mneward\Local%20Settings\Temporary%20Internet%20Files\OLK63\LDV%20Applic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ght-Duty"/>
      <sheetName val="Service Vehicles (Low Mileage)"/>
      <sheetName val="Medium &amp; Heavy-Duty - Vehic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ght-Duty - Part 1"/>
      <sheetName val="Light-Duty - Part 2"/>
      <sheetName val="Light-Duty - Part 6A"/>
      <sheetName val="Light-Duty - Alt. Fuel Acc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4"/>
  <sheetViews>
    <sheetView tabSelected="1" zoomScaleSheetLayoutView="100" workbookViewId="0" topLeftCell="A31">
      <selection activeCell="F37" sqref="F37"/>
    </sheetView>
  </sheetViews>
  <sheetFormatPr defaultColWidth="9.140625" defaultRowHeight="12.75"/>
  <cols>
    <col min="1" max="1" width="4.57421875" style="0" customWidth="1"/>
    <col min="2" max="2" width="11.8515625" style="0" customWidth="1"/>
    <col min="3" max="3" width="10.140625" style="0" customWidth="1"/>
    <col min="4" max="4" width="16.57421875" style="0" customWidth="1"/>
    <col min="5" max="5" width="9.00390625" style="0" customWidth="1"/>
    <col min="6" max="6" width="9.7109375" style="0" customWidth="1"/>
    <col min="7" max="7" width="10.421875" style="0" customWidth="1"/>
    <col min="8" max="8" width="10.28125" style="0" customWidth="1"/>
    <col min="9" max="9" width="10.140625" style="0" customWidth="1"/>
    <col min="10" max="10" width="10.421875" style="0" customWidth="1"/>
  </cols>
  <sheetData>
    <row r="1" spans="1:10" s="2" customFormat="1" ht="24" customHeight="1">
      <c r="A1" s="58" t="s">
        <v>40</v>
      </c>
      <c r="B1" s="58"/>
      <c r="C1" s="59"/>
      <c r="D1" s="59"/>
      <c r="E1" s="57"/>
      <c r="F1" s="57"/>
      <c r="G1" s="57"/>
      <c r="H1" s="57"/>
      <c r="I1" s="57"/>
      <c r="J1" s="57"/>
    </row>
    <row r="2" spans="1:11" s="2" customFormat="1" ht="32.25" customHeight="1">
      <c r="A2" s="55" t="s">
        <v>39</v>
      </c>
      <c r="B2" s="74" t="s">
        <v>45</v>
      </c>
      <c r="C2" s="74"/>
      <c r="D2" s="74"/>
      <c r="E2" s="74"/>
      <c r="F2" s="74"/>
      <c r="G2" s="74"/>
      <c r="H2" s="74"/>
      <c r="I2" s="74"/>
      <c r="J2" s="74"/>
      <c r="K2" s="27"/>
    </row>
    <row r="3" spans="1:10" s="2" customFormat="1" ht="17.25" customHeight="1">
      <c r="A3" s="55" t="s">
        <v>37</v>
      </c>
      <c r="B3" s="106" t="s">
        <v>42</v>
      </c>
      <c r="C3" s="106"/>
      <c r="D3" s="106"/>
      <c r="E3" s="106"/>
      <c r="F3" s="106"/>
      <c r="G3" s="106"/>
      <c r="H3" s="106"/>
      <c r="I3" s="106"/>
      <c r="J3" s="106"/>
    </row>
    <row r="4" spans="1:10" ht="42" customHeight="1">
      <c r="A4" s="56" t="s">
        <v>36</v>
      </c>
      <c r="B4" s="74" t="s">
        <v>46</v>
      </c>
      <c r="C4" s="74"/>
      <c r="D4" s="74"/>
      <c r="E4" s="74"/>
      <c r="F4" s="74"/>
      <c r="G4" s="74"/>
      <c r="H4" s="74"/>
      <c r="I4" s="74"/>
      <c r="J4" s="74"/>
    </row>
    <row r="5" spans="1:10" s="26" customFormat="1" ht="32.25" customHeight="1">
      <c r="A5" s="56" t="s">
        <v>38</v>
      </c>
      <c r="B5" s="68" t="s">
        <v>54</v>
      </c>
      <c r="C5" s="68"/>
      <c r="D5" s="68"/>
      <c r="E5" s="68"/>
      <c r="F5" s="68"/>
      <c r="G5" s="68"/>
      <c r="H5" s="68"/>
      <c r="I5" s="68"/>
      <c r="J5" s="68"/>
    </row>
    <row r="6" spans="1:12" ht="30.75" customHeight="1">
      <c r="A6" s="56" t="s">
        <v>41</v>
      </c>
      <c r="B6" s="107" t="s">
        <v>47</v>
      </c>
      <c r="C6" s="108"/>
      <c r="D6" s="108"/>
      <c r="E6" s="108"/>
      <c r="F6" s="108"/>
      <c r="G6" s="108"/>
      <c r="H6" s="108"/>
      <c r="I6" s="108"/>
      <c r="J6" s="108"/>
      <c r="L6" s="60"/>
    </row>
    <row r="7" spans="1:10" s="26" customFormat="1" ht="43.5" customHeight="1">
      <c r="A7" s="56" t="s">
        <v>48</v>
      </c>
      <c r="B7" s="107" t="s">
        <v>55</v>
      </c>
      <c r="C7" s="108"/>
      <c r="D7" s="108"/>
      <c r="E7" s="108"/>
      <c r="F7" s="108"/>
      <c r="G7" s="108"/>
      <c r="H7" s="108"/>
      <c r="I7" s="108"/>
      <c r="J7" s="108"/>
    </row>
    <row r="8" spans="1:8" ht="18" customHeight="1">
      <c r="A8" s="28"/>
      <c r="B8" s="29"/>
      <c r="C8" s="29"/>
      <c r="D8" s="30"/>
      <c r="E8" s="30"/>
      <c r="F8" s="30"/>
      <c r="G8" s="30"/>
      <c r="H8" s="3"/>
    </row>
    <row r="9" spans="1:8" ht="18" customHeight="1">
      <c r="A9" s="31"/>
      <c r="B9" s="32"/>
      <c r="C9" s="32"/>
      <c r="D9" s="33"/>
      <c r="E9" s="33"/>
      <c r="F9" s="33"/>
      <c r="G9" s="33"/>
      <c r="H9" s="3"/>
    </row>
    <row r="10" spans="1:8" ht="18" customHeight="1">
      <c r="A10" s="34"/>
      <c r="B10" s="35"/>
      <c r="C10" s="35"/>
      <c r="D10" s="35"/>
      <c r="E10" s="35"/>
      <c r="F10" s="35"/>
      <c r="G10" s="33"/>
      <c r="H10" s="3"/>
    </row>
    <row r="11" spans="1:11" ht="19.5" customHeight="1">
      <c r="A11" s="4" t="s">
        <v>0</v>
      </c>
      <c r="B11" s="5"/>
      <c r="C11" s="95"/>
      <c r="D11" s="95"/>
      <c r="E11" s="95"/>
      <c r="F11" s="95"/>
      <c r="G11" s="95"/>
      <c r="H11" s="95"/>
      <c r="I11" s="95"/>
      <c r="J11" s="96"/>
      <c r="K11" s="3"/>
    </row>
    <row r="12" spans="1:11" ht="15" customHeight="1">
      <c r="A12" s="97"/>
      <c r="B12" s="98"/>
      <c r="C12" s="98"/>
      <c r="D12" s="98"/>
      <c r="E12" s="98"/>
      <c r="F12" s="98"/>
      <c r="G12" s="98"/>
      <c r="H12" s="98"/>
      <c r="I12" s="98"/>
      <c r="J12" s="99"/>
      <c r="K12" s="3"/>
    </row>
    <row r="13" spans="1:11" ht="12.75">
      <c r="A13" s="6" t="s">
        <v>1</v>
      </c>
      <c r="B13" s="7"/>
      <c r="C13" s="7"/>
      <c r="D13" s="8"/>
      <c r="E13" s="9" t="s">
        <v>2</v>
      </c>
      <c r="F13" s="9" t="s">
        <v>3</v>
      </c>
      <c r="G13" s="9" t="s">
        <v>4</v>
      </c>
      <c r="H13" s="10" t="s">
        <v>5</v>
      </c>
      <c r="I13" s="10" t="s">
        <v>6</v>
      </c>
      <c r="J13" s="10" t="s">
        <v>7</v>
      </c>
      <c r="K13" s="3"/>
    </row>
    <row r="14" spans="1:11" ht="12.75">
      <c r="A14" s="67" t="s">
        <v>52</v>
      </c>
      <c r="B14" s="11"/>
      <c r="C14" s="11"/>
      <c r="D14" s="12"/>
      <c r="E14" s="13" t="s">
        <v>8</v>
      </c>
      <c r="F14" s="13" t="s">
        <v>9</v>
      </c>
      <c r="G14" s="13" t="s">
        <v>10</v>
      </c>
      <c r="H14" s="13" t="s">
        <v>11</v>
      </c>
      <c r="I14" s="13" t="s">
        <v>12</v>
      </c>
      <c r="J14" s="13" t="s">
        <v>12</v>
      </c>
      <c r="K14" s="3"/>
    </row>
    <row r="15" spans="1:11" ht="12.75">
      <c r="A15" s="109"/>
      <c r="B15" s="110"/>
      <c r="C15" s="110"/>
      <c r="D15" s="111"/>
      <c r="E15" s="36"/>
      <c r="F15" s="37"/>
      <c r="G15" s="71">
        <f aca="true" t="shared" si="0" ref="G15:G23">E15*F15</f>
        <v>0</v>
      </c>
      <c r="H15" s="38"/>
      <c r="I15" s="39"/>
      <c r="J15" s="40"/>
      <c r="K15" s="3"/>
    </row>
    <row r="16" spans="1:11" ht="12.75">
      <c r="A16" s="100"/>
      <c r="B16" s="101"/>
      <c r="C16" s="101"/>
      <c r="D16" s="102"/>
      <c r="E16" s="41"/>
      <c r="F16" s="42"/>
      <c r="G16" s="70">
        <f t="shared" si="0"/>
        <v>0</v>
      </c>
      <c r="H16" s="38"/>
      <c r="I16" s="44"/>
      <c r="J16" s="45"/>
      <c r="K16" s="3"/>
    </row>
    <row r="17" spans="1:11" ht="12.75">
      <c r="A17" s="100"/>
      <c r="B17" s="101"/>
      <c r="C17" s="101"/>
      <c r="D17" s="102"/>
      <c r="E17" s="41"/>
      <c r="F17" s="42"/>
      <c r="G17" s="70">
        <f t="shared" si="0"/>
        <v>0</v>
      </c>
      <c r="H17" s="38"/>
      <c r="I17" s="44"/>
      <c r="J17" s="45"/>
      <c r="K17" s="3"/>
    </row>
    <row r="18" spans="1:11" ht="12.75">
      <c r="A18" s="100"/>
      <c r="B18" s="101"/>
      <c r="C18" s="101"/>
      <c r="D18" s="102"/>
      <c r="E18" s="41"/>
      <c r="F18" s="42"/>
      <c r="G18" s="70">
        <f>E18*F18</f>
        <v>0</v>
      </c>
      <c r="H18" s="38"/>
      <c r="I18" s="44"/>
      <c r="J18" s="45"/>
      <c r="K18" s="3"/>
    </row>
    <row r="19" spans="1:11" ht="12.75">
      <c r="A19" s="100"/>
      <c r="B19" s="101"/>
      <c r="C19" s="101"/>
      <c r="D19" s="102"/>
      <c r="E19" s="41"/>
      <c r="F19" s="42"/>
      <c r="G19" s="70">
        <f t="shared" si="0"/>
        <v>0</v>
      </c>
      <c r="H19" s="38"/>
      <c r="I19" s="44"/>
      <c r="J19" s="45"/>
      <c r="K19" s="3"/>
    </row>
    <row r="20" spans="1:11" ht="12.75">
      <c r="A20" s="100"/>
      <c r="B20" s="101"/>
      <c r="C20" s="101"/>
      <c r="D20" s="102"/>
      <c r="E20" s="41"/>
      <c r="F20" s="42"/>
      <c r="G20" s="70">
        <f t="shared" si="0"/>
        <v>0</v>
      </c>
      <c r="H20" s="38"/>
      <c r="I20" s="44"/>
      <c r="J20" s="45"/>
      <c r="K20" s="3"/>
    </row>
    <row r="21" spans="1:11" ht="12.75">
      <c r="A21" s="100"/>
      <c r="B21" s="101"/>
      <c r="C21" s="101"/>
      <c r="D21" s="102"/>
      <c r="E21" s="41"/>
      <c r="F21" s="42"/>
      <c r="G21" s="70">
        <f t="shared" si="0"/>
        <v>0</v>
      </c>
      <c r="H21" s="38"/>
      <c r="I21" s="44"/>
      <c r="J21" s="45"/>
      <c r="K21" s="3"/>
    </row>
    <row r="22" spans="1:11" ht="13.5" customHeight="1">
      <c r="A22" s="100"/>
      <c r="B22" s="101"/>
      <c r="C22" s="101"/>
      <c r="D22" s="102"/>
      <c r="E22" s="41"/>
      <c r="F22" s="42"/>
      <c r="G22" s="70">
        <f t="shared" si="0"/>
        <v>0</v>
      </c>
      <c r="H22" s="38"/>
      <c r="I22" s="44"/>
      <c r="J22" s="45"/>
      <c r="K22" s="3"/>
    </row>
    <row r="23" spans="1:11" ht="12.75">
      <c r="A23" s="89"/>
      <c r="B23" s="90"/>
      <c r="C23" s="90"/>
      <c r="D23" s="91"/>
      <c r="E23" s="46"/>
      <c r="F23" s="47"/>
      <c r="G23" s="72">
        <f t="shared" si="0"/>
        <v>0</v>
      </c>
      <c r="H23" s="38"/>
      <c r="I23" s="44"/>
      <c r="J23" s="45"/>
      <c r="K23" s="3"/>
    </row>
    <row r="24" spans="1:11" ht="12.75">
      <c r="A24" s="92" t="s">
        <v>13</v>
      </c>
      <c r="B24" s="93"/>
      <c r="C24" s="93"/>
      <c r="D24" s="93"/>
      <c r="E24" s="93"/>
      <c r="F24" s="94"/>
      <c r="G24" s="69">
        <f>SUM(G15:G23)</f>
        <v>0</v>
      </c>
      <c r="H24" s="69">
        <f>SUM(H15:H23)</f>
        <v>0</v>
      </c>
      <c r="I24" s="87">
        <f>SUM(I15:I23)</f>
        <v>0</v>
      </c>
      <c r="J24" s="87">
        <f>SUM(J15:J23)</f>
        <v>0</v>
      </c>
      <c r="K24" s="3"/>
    </row>
    <row r="25" spans="1:11" ht="12.75">
      <c r="A25" s="92" t="s">
        <v>14</v>
      </c>
      <c r="B25" s="93"/>
      <c r="C25" s="93"/>
      <c r="D25" s="93"/>
      <c r="E25" s="93"/>
      <c r="F25" s="94"/>
      <c r="G25" s="61"/>
      <c r="H25" s="62"/>
      <c r="I25" s="62"/>
      <c r="J25" s="62"/>
      <c r="K25" s="3"/>
    </row>
    <row r="26" spans="1:11" ht="12.75">
      <c r="A26" s="103" t="s">
        <v>15</v>
      </c>
      <c r="B26" s="104"/>
      <c r="C26" s="104"/>
      <c r="D26" s="104"/>
      <c r="E26" s="104"/>
      <c r="F26" s="105"/>
      <c r="G26" s="85">
        <f>SUM(G24:G25)</f>
        <v>0</v>
      </c>
      <c r="H26" s="86">
        <f>SUM(H24:H25)</f>
        <v>0</v>
      </c>
      <c r="I26" s="73">
        <f>SUM(I24:I25)</f>
        <v>0</v>
      </c>
      <c r="J26" s="88">
        <f>SUM(J24:J25)</f>
        <v>0</v>
      </c>
      <c r="K26" s="3"/>
    </row>
    <row r="27" spans="1:11" ht="12.75">
      <c r="A27" s="112"/>
      <c r="B27" s="95"/>
      <c r="C27" s="95"/>
      <c r="D27" s="95"/>
      <c r="E27" s="95"/>
      <c r="F27" s="95"/>
      <c r="G27" s="95"/>
      <c r="H27" s="95"/>
      <c r="I27" s="95"/>
      <c r="J27" s="96"/>
      <c r="K27" s="3"/>
    </row>
    <row r="28" spans="1:11" ht="12.75">
      <c r="A28" s="6" t="s">
        <v>16</v>
      </c>
      <c r="B28" s="7"/>
      <c r="C28" s="7"/>
      <c r="D28" s="8"/>
      <c r="E28" s="9" t="s">
        <v>2</v>
      </c>
      <c r="F28" s="9" t="s">
        <v>3</v>
      </c>
      <c r="G28" s="9" t="s">
        <v>4</v>
      </c>
      <c r="H28" s="10" t="s">
        <v>5</v>
      </c>
      <c r="I28" s="10" t="s">
        <v>6</v>
      </c>
      <c r="J28" s="10" t="s">
        <v>7</v>
      </c>
      <c r="K28" s="3"/>
    </row>
    <row r="29" spans="1:11" ht="26.25" customHeight="1">
      <c r="A29" s="137" t="s">
        <v>51</v>
      </c>
      <c r="B29" s="138"/>
      <c r="C29" s="138"/>
      <c r="D29" s="139"/>
      <c r="E29" s="66" t="s">
        <v>8</v>
      </c>
      <c r="F29" s="66" t="s">
        <v>9</v>
      </c>
      <c r="G29" s="66" t="s">
        <v>10</v>
      </c>
      <c r="H29" s="66" t="s">
        <v>11</v>
      </c>
      <c r="I29" s="66" t="s">
        <v>12</v>
      </c>
      <c r="J29" s="66" t="s">
        <v>12</v>
      </c>
      <c r="K29" s="3"/>
    </row>
    <row r="30" spans="1:11" ht="12.75">
      <c r="A30" s="109"/>
      <c r="B30" s="110"/>
      <c r="C30" s="110"/>
      <c r="D30" s="111"/>
      <c r="E30" s="36"/>
      <c r="F30" s="37"/>
      <c r="G30" s="71">
        <f aca="true" t="shared" si="1" ref="G30:G38">E30*F30</f>
        <v>0</v>
      </c>
      <c r="H30" s="75">
        <f>G30*0.25</f>
        <v>0</v>
      </c>
      <c r="I30" s="76">
        <f>G30*0.25</f>
        <v>0</v>
      </c>
      <c r="J30" s="77">
        <f>G30*0.5</f>
        <v>0</v>
      </c>
      <c r="K30" s="3"/>
    </row>
    <row r="31" spans="1:11" ht="12.75">
      <c r="A31" s="100"/>
      <c r="B31" s="101"/>
      <c r="C31" s="101"/>
      <c r="D31" s="102"/>
      <c r="E31" s="41"/>
      <c r="F31" s="42"/>
      <c r="G31" s="70">
        <f t="shared" si="1"/>
        <v>0</v>
      </c>
      <c r="H31" s="38"/>
      <c r="I31" s="44"/>
      <c r="J31" s="45"/>
      <c r="K31" s="3"/>
    </row>
    <row r="32" spans="1:11" ht="12.75">
      <c r="A32" s="100"/>
      <c r="B32" s="101"/>
      <c r="C32" s="101"/>
      <c r="D32" s="102"/>
      <c r="E32" s="41"/>
      <c r="F32" s="42"/>
      <c r="G32" s="70">
        <f t="shared" si="1"/>
        <v>0</v>
      </c>
      <c r="H32" s="38"/>
      <c r="I32" s="44"/>
      <c r="J32" s="45"/>
      <c r="K32" s="3"/>
    </row>
    <row r="33" spans="1:11" ht="12.75" customHeight="1">
      <c r="A33" s="100"/>
      <c r="B33" s="101"/>
      <c r="C33" s="101"/>
      <c r="D33" s="102"/>
      <c r="E33" s="41"/>
      <c r="F33" s="42"/>
      <c r="G33" s="70">
        <f t="shared" si="1"/>
        <v>0</v>
      </c>
      <c r="H33" s="38"/>
      <c r="I33" s="44"/>
      <c r="J33" s="45"/>
      <c r="K33" s="3"/>
    </row>
    <row r="34" spans="1:11" ht="12.75" customHeight="1">
      <c r="A34" s="100"/>
      <c r="B34" s="101"/>
      <c r="C34" s="101"/>
      <c r="D34" s="102"/>
      <c r="E34" s="41"/>
      <c r="F34" s="42"/>
      <c r="G34" s="70">
        <f t="shared" si="1"/>
        <v>0</v>
      </c>
      <c r="H34" s="38"/>
      <c r="I34" s="44"/>
      <c r="J34" s="45"/>
      <c r="K34" s="3"/>
    </row>
    <row r="35" spans="1:11" ht="12.75">
      <c r="A35" s="100"/>
      <c r="B35" s="101"/>
      <c r="C35" s="101"/>
      <c r="D35" s="102"/>
      <c r="E35" s="41"/>
      <c r="F35" s="42"/>
      <c r="G35" s="70">
        <f t="shared" si="1"/>
        <v>0</v>
      </c>
      <c r="H35" s="38"/>
      <c r="I35" s="44"/>
      <c r="J35" s="45"/>
      <c r="K35" s="3"/>
    </row>
    <row r="36" spans="1:11" ht="12.75">
      <c r="A36" s="100"/>
      <c r="B36" s="101"/>
      <c r="C36" s="101"/>
      <c r="D36" s="102"/>
      <c r="E36" s="41"/>
      <c r="F36" s="42"/>
      <c r="G36" s="43">
        <v>0</v>
      </c>
      <c r="H36" s="38"/>
      <c r="I36" s="44"/>
      <c r="J36" s="45"/>
      <c r="K36" s="3"/>
    </row>
    <row r="37" spans="1:11" ht="12.75">
      <c r="A37" s="100"/>
      <c r="B37" s="101"/>
      <c r="C37" s="101"/>
      <c r="D37" s="102"/>
      <c r="E37" s="41"/>
      <c r="F37" s="42"/>
      <c r="G37" s="43">
        <v>0</v>
      </c>
      <c r="H37" s="38"/>
      <c r="I37" s="44"/>
      <c r="J37" s="45"/>
      <c r="K37" s="3"/>
    </row>
    <row r="38" spans="1:11" ht="12.75">
      <c r="A38" s="89"/>
      <c r="B38" s="90"/>
      <c r="C38" s="90"/>
      <c r="D38" s="91"/>
      <c r="E38" s="46"/>
      <c r="F38" s="47"/>
      <c r="G38" s="72">
        <f t="shared" si="1"/>
        <v>0</v>
      </c>
      <c r="H38" s="38"/>
      <c r="I38" s="44"/>
      <c r="J38" s="45"/>
      <c r="K38" s="3"/>
    </row>
    <row r="39" spans="1:11" ht="12.75">
      <c r="A39" s="92" t="s">
        <v>13</v>
      </c>
      <c r="B39" s="93"/>
      <c r="C39" s="93"/>
      <c r="D39" s="93"/>
      <c r="E39" s="93"/>
      <c r="F39" s="94"/>
      <c r="G39" s="69">
        <f>SUM(G30:G38)</f>
        <v>0</v>
      </c>
      <c r="H39" s="69">
        <f>SUM(H30:H38)</f>
        <v>0</v>
      </c>
      <c r="I39" s="69">
        <f>SUM(I30:I38)</f>
        <v>0</v>
      </c>
      <c r="J39" s="69">
        <f>SUM(J30:J38)</f>
        <v>0</v>
      </c>
      <c r="K39" s="3"/>
    </row>
    <row r="40" spans="1:11" ht="12.75">
      <c r="A40" s="92" t="s">
        <v>14</v>
      </c>
      <c r="B40" s="93"/>
      <c r="C40" s="93"/>
      <c r="D40" s="93"/>
      <c r="E40" s="93"/>
      <c r="F40" s="94"/>
      <c r="G40" s="61"/>
      <c r="H40" s="62"/>
      <c r="I40" s="62"/>
      <c r="J40" s="62"/>
      <c r="K40" s="3"/>
    </row>
    <row r="41" spans="1:11" ht="12.75">
      <c r="A41" s="92" t="s">
        <v>15</v>
      </c>
      <c r="B41" s="93"/>
      <c r="C41" s="93"/>
      <c r="D41" s="93"/>
      <c r="E41" s="93"/>
      <c r="F41" s="94"/>
      <c r="G41" s="69">
        <f>SUM(G39:G40)</f>
        <v>0</v>
      </c>
      <c r="H41" s="73">
        <f>SUM(H39:H40)</f>
        <v>0</v>
      </c>
      <c r="I41" s="79">
        <f>SUM(I39:I40)</f>
        <v>0</v>
      </c>
      <c r="J41" s="78">
        <f>SUM(J39:J40)</f>
        <v>0</v>
      </c>
      <c r="K41" s="3"/>
    </row>
    <row r="42" spans="1:11" ht="12.75">
      <c r="A42" s="15"/>
      <c r="B42" s="16"/>
      <c r="C42" s="16"/>
      <c r="D42" s="16"/>
      <c r="E42" s="16"/>
      <c r="F42" s="16"/>
      <c r="G42" s="17"/>
      <c r="H42" s="65"/>
      <c r="I42" s="17"/>
      <c r="J42" s="18"/>
      <c r="K42" s="3"/>
    </row>
    <row r="43" spans="1:11" ht="12.75">
      <c r="A43" s="113"/>
      <c r="B43" s="114"/>
      <c r="C43" s="114"/>
      <c r="D43" s="114"/>
      <c r="E43" s="114"/>
      <c r="F43" s="114"/>
      <c r="G43" s="115"/>
      <c r="H43" s="10" t="s">
        <v>5</v>
      </c>
      <c r="I43" s="10" t="s">
        <v>6</v>
      </c>
      <c r="J43" s="10" t="s">
        <v>7</v>
      </c>
      <c r="K43" s="3"/>
    </row>
    <row r="44" spans="1:11" ht="12.75">
      <c r="A44" s="118" t="s">
        <v>17</v>
      </c>
      <c r="B44" s="119"/>
      <c r="C44" s="119"/>
      <c r="D44" s="119"/>
      <c r="E44" s="119"/>
      <c r="F44" s="119"/>
      <c r="G44" s="120"/>
      <c r="H44" s="13" t="s">
        <v>11</v>
      </c>
      <c r="I44" s="13" t="s">
        <v>12</v>
      </c>
      <c r="J44" s="13" t="s">
        <v>12</v>
      </c>
      <c r="K44" s="3"/>
    </row>
    <row r="45" spans="1:11" ht="12.75">
      <c r="A45" s="121" t="s">
        <v>35</v>
      </c>
      <c r="B45" s="122"/>
      <c r="C45" s="122"/>
      <c r="D45" s="122"/>
      <c r="E45" s="122"/>
      <c r="F45" s="122"/>
      <c r="G45" s="123"/>
      <c r="H45" s="48"/>
      <c r="I45" s="49"/>
      <c r="J45" s="50"/>
      <c r="K45" s="3"/>
    </row>
    <row r="46" spans="1:11" ht="12.75">
      <c r="A46" s="124" t="s">
        <v>18</v>
      </c>
      <c r="B46" s="125"/>
      <c r="C46" s="125"/>
      <c r="D46" s="125"/>
      <c r="E46" s="125"/>
      <c r="F46" s="125"/>
      <c r="G46" s="126"/>
      <c r="H46" s="48"/>
      <c r="I46" s="51"/>
      <c r="J46" s="45"/>
      <c r="K46" s="3"/>
    </row>
    <row r="47" spans="1:11" ht="12.75">
      <c r="A47" s="124" t="s">
        <v>19</v>
      </c>
      <c r="B47" s="125"/>
      <c r="C47" s="125"/>
      <c r="D47" s="125"/>
      <c r="E47" s="125"/>
      <c r="F47" s="125"/>
      <c r="G47" s="126"/>
      <c r="H47" s="48"/>
      <c r="I47" s="51"/>
      <c r="J47" s="45"/>
      <c r="K47" s="3"/>
    </row>
    <row r="48" spans="1:11" ht="12.75">
      <c r="A48" s="124" t="s">
        <v>44</v>
      </c>
      <c r="B48" s="125"/>
      <c r="C48" s="125"/>
      <c r="D48" s="125"/>
      <c r="E48" s="125"/>
      <c r="F48" s="125"/>
      <c r="G48" s="126"/>
      <c r="H48" s="48"/>
      <c r="I48" s="51"/>
      <c r="J48" s="45"/>
      <c r="K48" s="3"/>
    </row>
    <row r="49" spans="1:11" ht="13.5" thickBot="1">
      <c r="A49" s="124" t="s">
        <v>43</v>
      </c>
      <c r="B49" s="125"/>
      <c r="C49" s="125"/>
      <c r="D49" s="125"/>
      <c r="E49" s="125"/>
      <c r="F49" s="125"/>
      <c r="G49" s="126"/>
      <c r="H49" s="48"/>
      <c r="I49" s="51"/>
      <c r="J49" s="45"/>
      <c r="K49" s="3"/>
    </row>
    <row r="50" spans="1:11" ht="13.5" thickBot="1">
      <c r="A50" s="132" t="s">
        <v>53</v>
      </c>
      <c r="B50" s="133"/>
      <c r="C50" s="133"/>
      <c r="D50" s="133"/>
      <c r="E50" s="133"/>
      <c r="F50" s="133"/>
      <c r="G50" s="134"/>
      <c r="H50" s="80">
        <f>SUM(G51:G63)</f>
        <v>0</v>
      </c>
      <c r="I50" s="52"/>
      <c r="J50" s="53"/>
      <c r="K50" s="3"/>
    </row>
    <row r="51" spans="1:11" ht="12.75">
      <c r="A51" s="19" t="s">
        <v>20</v>
      </c>
      <c r="B51" s="101"/>
      <c r="C51" s="101"/>
      <c r="D51" s="101"/>
      <c r="E51" s="101"/>
      <c r="F51" s="102"/>
      <c r="G51" s="54"/>
      <c r="H51" s="20"/>
      <c r="I51" s="52"/>
      <c r="J51" s="53"/>
      <c r="K51" s="3"/>
    </row>
    <row r="52" spans="1:11" ht="12.75">
      <c r="A52" s="19" t="s">
        <v>21</v>
      </c>
      <c r="B52" s="135"/>
      <c r="C52" s="135"/>
      <c r="D52" s="135"/>
      <c r="E52" s="135"/>
      <c r="F52" s="136"/>
      <c r="G52" s="54"/>
      <c r="H52" s="14"/>
      <c r="I52" s="52"/>
      <c r="J52" s="53"/>
      <c r="K52" s="3"/>
    </row>
    <row r="53" spans="1:11" ht="12.75">
      <c r="A53" s="19" t="s">
        <v>22</v>
      </c>
      <c r="B53" s="116"/>
      <c r="C53" s="116"/>
      <c r="D53" s="116"/>
      <c r="E53" s="116"/>
      <c r="F53" s="117"/>
      <c r="G53" s="54"/>
      <c r="H53" s="14"/>
      <c r="I53" s="52"/>
      <c r="J53" s="53"/>
      <c r="K53" s="3"/>
    </row>
    <row r="54" spans="1:11" ht="12.75">
      <c r="A54" s="19" t="s">
        <v>23</v>
      </c>
      <c r="B54" s="116"/>
      <c r="C54" s="116"/>
      <c r="D54" s="116"/>
      <c r="E54" s="116"/>
      <c r="F54" s="117"/>
      <c r="G54" s="54"/>
      <c r="H54" s="14"/>
      <c r="I54" s="52"/>
      <c r="J54" s="53"/>
      <c r="K54" s="3"/>
    </row>
    <row r="55" spans="1:11" ht="12.75">
      <c r="A55" s="19" t="s">
        <v>24</v>
      </c>
      <c r="B55" s="116"/>
      <c r="C55" s="116"/>
      <c r="D55" s="116"/>
      <c r="E55" s="116"/>
      <c r="F55" s="117"/>
      <c r="G55" s="54"/>
      <c r="H55" s="14"/>
      <c r="I55" s="52"/>
      <c r="J55" s="53"/>
      <c r="K55" s="3"/>
    </row>
    <row r="56" spans="1:11" ht="12.75">
      <c r="A56" s="19" t="s">
        <v>25</v>
      </c>
      <c r="B56" s="116"/>
      <c r="C56" s="116"/>
      <c r="D56" s="116"/>
      <c r="E56" s="116"/>
      <c r="F56" s="117"/>
      <c r="G56" s="54"/>
      <c r="H56" s="14"/>
      <c r="I56" s="52"/>
      <c r="J56" s="53"/>
      <c r="K56" s="3"/>
    </row>
    <row r="57" spans="1:11" ht="12.75">
      <c r="A57" s="19" t="s">
        <v>26</v>
      </c>
      <c r="B57" s="116"/>
      <c r="C57" s="116"/>
      <c r="D57" s="116"/>
      <c r="E57" s="116"/>
      <c r="F57" s="117"/>
      <c r="G57" s="54"/>
      <c r="H57" s="14"/>
      <c r="I57" s="52"/>
      <c r="J57" s="53"/>
      <c r="K57" s="3"/>
    </row>
    <row r="58" spans="1:11" ht="12.75">
      <c r="A58" s="19" t="s">
        <v>27</v>
      </c>
      <c r="B58" s="116"/>
      <c r="C58" s="116"/>
      <c r="D58" s="116"/>
      <c r="E58" s="116"/>
      <c r="F58" s="117"/>
      <c r="G58" s="54"/>
      <c r="H58" s="21"/>
      <c r="I58" s="52"/>
      <c r="J58" s="53"/>
      <c r="K58" s="3"/>
    </row>
    <row r="59" spans="1:11" ht="12.75">
      <c r="A59" s="19" t="s">
        <v>28</v>
      </c>
      <c r="B59" s="116"/>
      <c r="C59" s="116"/>
      <c r="D59" s="116"/>
      <c r="E59" s="116"/>
      <c r="F59" s="117"/>
      <c r="G59" s="54"/>
      <c r="H59" s="21"/>
      <c r="I59" s="52"/>
      <c r="J59" s="53"/>
      <c r="K59" s="3"/>
    </row>
    <row r="60" spans="1:11" ht="12.75">
      <c r="A60" s="19" t="s">
        <v>29</v>
      </c>
      <c r="B60" s="116"/>
      <c r="C60" s="116"/>
      <c r="D60" s="116"/>
      <c r="E60" s="116"/>
      <c r="F60" s="117"/>
      <c r="G60" s="54"/>
      <c r="H60" s="14"/>
      <c r="I60" s="52"/>
      <c r="J60" s="53"/>
      <c r="K60" s="3"/>
    </row>
    <row r="61" spans="1:11" ht="12.75">
      <c r="A61" s="19" t="s">
        <v>30</v>
      </c>
      <c r="B61" s="116"/>
      <c r="C61" s="116"/>
      <c r="D61" s="116"/>
      <c r="E61" s="116"/>
      <c r="F61" s="117"/>
      <c r="G61" s="54"/>
      <c r="H61" s="21"/>
      <c r="I61" s="52"/>
      <c r="J61" s="53"/>
      <c r="K61" s="3"/>
    </row>
    <row r="62" spans="1:11" ht="12.75">
      <c r="A62" s="19" t="s">
        <v>31</v>
      </c>
      <c r="B62" s="116"/>
      <c r="C62" s="116"/>
      <c r="D62" s="116"/>
      <c r="E62" s="116"/>
      <c r="F62" s="117"/>
      <c r="G62" s="54"/>
      <c r="H62" s="21"/>
      <c r="I62" s="52"/>
      <c r="J62" s="53"/>
      <c r="K62" s="3"/>
    </row>
    <row r="63" spans="1:11" ht="12.75">
      <c r="A63" s="19" t="s">
        <v>32</v>
      </c>
      <c r="B63" s="127"/>
      <c r="C63" s="127"/>
      <c r="D63" s="127"/>
      <c r="E63" s="127"/>
      <c r="F63" s="128"/>
      <c r="G63" s="54"/>
      <c r="H63" s="22"/>
      <c r="I63" s="52"/>
      <c r="J63" s="53"/>
      <c r="K63" s="3"/>
    </row>
    <row r="64" spans="1:11" ht="12.75">
      <c r="A64" s="92"/>
      <c r="B64" s="93"/>
      <c r="C64" s="93"/>
      <c r="D64" s="93"/>
      <c r="E64" s="93"/>
      <c r="F64" s="93"/>
      <c r="G64" s="94"/>
      <c r="H64" s="81">
        <f>SUM(H45:H50)</f>
        <v>0</v>
      </c>
      <c r="I64" s="69">
        <f>SUM(I45:I63)</f>
        <v>0</v>
      </c>
      <c r="J64" s="69">
        <f>SUM(J45:J63)</f>
        <v>0</v>
      </c>
      <c r="K64" s="3"/>
    </row>
    <row r="65" spans="1:11" ht="11.25" customHeight="1">
      <c r="A65" s="129"/>
      <c r="B65" s="130"/>
      <c r="C65" s="130"/>
      <c r="D65" s="130"/>
      <c r="E65" s="130"/>
      <c r="F65" s="130"/>
      <c r="G65" s="130"/>
      <c r="H65" s="130"/>
      <c r="I65" s="130"/>
      <c r="J65" s="131"/>
      <c r="K65" s="3"/>
    </row>
    <row r="66" spans="1:11" ht="12.75">
      <c r="A66" s="97" t="s">
        <v>33</v>
      </c>
      <c r="B66" s="98"/>
      <c r="C66" s="98"/>
      <c r="D66" s="98"/>
      <c r="E66" s="98"/>
      <c r="F66" s="98"/>
      <c r="G66" s="99"/>
      <c r="H66" s="82">
        <f>SUM(H26,H41,H64)</f>
        <v>0</v>
      </c>
      <c r="I66" s="82">
        <f>SUM(I26,I41,I64)</f>
        <v>0</v>
      </c>
      <c r="J66" s="82">
        <f>SUM(J26,J41,J64)</f>
        <v>0</v>
      </c>
      <c r="K66" s="3"/>
    </row>
    <row r="67" spans="1:11" ht="11.25" customHeight="1">
      <c r="A67" s="129"/>
      <c r="B67" s="130"/>
      <c r="C67" s="130"/>
      <c r="D67" s="130"/>
      <c r="E67" s="130"/>
      <c r="F67" s="130"/>
      <c r="G67" s="130"/>
      <c r="H67" s="130"/>
      <c r="I67" s="130"/>
      <c r="J67" s="131"/>
      <c r="K67" s="3"/>
    </row>
    <row r="68" spans="1:11" ht="12.75">
      <c r="A68" s="97" t="s">
        <v>50</v>
      </c>
      <c r="B68" s="98"/>
      <c r="C68" s="98"/>
      <c r="D68" s="98"/>
      <c r="E68" s="98"/>
      <c r="F68" s="98"/>
      <c r="G68" s="99"/>
      <c r="H68" s="63"/>
      <c r="I68" s="64"/>
      <c r="J68" s="64"/>
      <c r="K68" s="3"/>
    </row>
    <row r="69" spans="1:11" ht="11.25" customHeight="1" thickBot="1">
      <c r="A69" s="129"/>
      <c r="B69" s="130"/>
      <c r="C69" s="130"/>
      <c r="D69" s="130"/>
      <c r="E69" s="130"/>
      <c r="F69" s="130"/>
      <c r="G69" s="130"/>
      <c r="H69" s="130"/>
      <c r="I69" s="130"/>
      <c r="J69" s="131"/>
      <c r="K69" s="3"/>
    </row>
    <row r="70" spans="1:11" ht="14.25" thickBot="1" thickTop="1">
      <c r="A70" s="97" t="s">
        <v>34</v>
      </c>
      <c r="B70" s="98"/>
      <c r="C70" s="98"/>
      <c r="D70" s="98"/>
      <c r="E70" s="98"/>
      <c r="F70" s="98"/>
      <c r="G70" s="142"/>
      <c r="H70" s="84">
        <f>SUM(H66:H68)</f>
        <v>0</v>
      </c>
      <c r="I70" s="83">
        <f>SUM(I66:I68)</f>
        <v>0</v>
      </c>
      <c r="J70" s="69">
        <f>SUM(J66:J68)</f>
        <v>0</v>
      </c>
      <c r="K70" s="3"/>
    </row>
    <row r="71" spans="1:11" ht="13.5" thickTop="1">
      <c r="A71" s="140"/>
      <c r="B71" s="140"/>
      <c r="C71" s="140"/>
      <c r="D71" s="140"/>
      <c r="E71" s="140"/>
      <c r="F71" s="140"/>
      <c r="G71" s="140"/>
      <c r="H71" s="141"/>
      <c r="I71" s="140"/>
      <c r="J71" s="140"/>
      <c r="K71" s="24"/>
    </row>
    <row r="72" spans="1:11" s="1" customFormat="1" ht="12.75">
      <c r="A72" s="25"/>
      <c r="B72" s="23"/>
      <c r="C72" s="23"/>
      <c r="D72" s="23"/>
      <c r="E72" s="23"/>
      <c r="F72" s="23"/>
      <c r="G72" s="23"/>
      <c r="H72" s="23"/>
      <c r="I72" s="23"/>
      <c r="J72" s="23"/>
      <c r="K72" s="23"/>
    </row>
    <row r="73" spans="1:11" s="1" customFormat="1" ht="12.75">
      <c r="A73" s="25"/>
      <c r="B73" s="23"/>
      <c r="C73" s="23"/>
      <c r="D73" t="s">
        <v>49</v>
      </c>
      <c r="E73" s="23"/>
      <c r="F73" s="23"/>
      <c r="G73" s="25"/>
      <c r="H73" s="23"/>
      <c r="I73" s="23"/>
      <c r="J73" s="23"/>
      <c r="K73" s="23"/>
    </row>
    <row r="74" spans="1:11" s="1" customFormat="1" ht="12.75">
      <c r="A74" s="23"/>
      <c r="B74" s="23"/>
      <c r="C74" s="23"/>
      <c r="D74" s="23"/>
      <c r="E74" s="23"/>
      <c r="F74" s="23"/>
      <c r="G74" s="23"/>
      <c r="H74" s="23"/>
      <c r="I74" s="23"/>
      <c r="J74" s="23"/>
      <c r="K74" s="23"/>
    </row>
  </sheetData>
  <sheetProtection password="CA55" sheet="1" selectLockedCells="1"/>
  <protectedRanges>
    <protectedRange sqref="A15:J23 G25:J25 A30:J38 G40:J40 H45:H49 I45 I45 I45:J63 B51:G63 H68:J68" name="Range1"/>
  </protectedRanges>
  <mergeCells count="63">
    <mergeCell ref="A29:D29"/>
    <mergeCell ref="A49:G49"/>
    <mergeCell ref="A71:J71"/>
    <mergeCell ref="A18:D18"/>
    <mergeCell ref="A19:D19"/>
    <mergeCell ref="A69:J69"/>
    <mergeCell ref="A70:G70"/>
    <mergeCell ref="B60:F60"/>
    <mergeCell ref="B61:F61"/>
    <mergeCell ref="B62:F62"/>
    <mergeCell ref="B54:F54"/>
    <mergeCell ref="A16:D16"/>
    <mergeCell ref="A17:D17"/>
    <mergeCell ref="A67:J67"/>
    <mergeCell ref="B55:F55"/>
    <mergeCell ref="B56:F56"/>
    <mergeCell ref="B57:F57"/>
    <mergeCell ref="A50:G50"/>
    <mergeCell ref="B51:F51"/>
    <mergeCell ref="B52:F52"/>
    <mergeCell ref="A68:G68"/>
    <mergeCell ref="B63:F63"/>
    <mergeCell ref="B58:F58"/>
    <mergeCell ref="A64:G64"/>
    <mergeCell ref="A65:J65"/>
    <mergeCell ref="A66:G66"/>
    <mergeCell ref="B59:F59"/>
    <mergeCell ref="B53:F53"/>
    <mergeCell ref="A44:G44"/>
    <mergeCell ref="A45:G45"/>
    <mergeCell ref="A46:G46"/>
    <mergeCell ref="A48:G48"/>
    <mergeCell ref="A47:G47"/>
    <mergeCell ref="A27:J27"/>
    <mergeCell ref="A43:G43"/>
    <mergeCell ref="A30:D30"/>
    <mergeCell ref="A31:D31"/>
    <mergeCell ref="A32:D32"/>
    <mergeCell ref="A33:D33"/>
    <mergeCell ref="A34:D34"/>
    <mergeCell ref="A35:D35"/>
    <mergeCell ref="A40:F40"/>
    <mergeCell ref="A41:F41"/>
    <mergeCell ref="B3:J3"/>
    <mergeCell ref="B2:J2"/>
    <mergeCell ref="A36:D36"/>
    <mergeCell ref="A37:D37"/>
    <mergeCell ref="B4:J4"/>
    <mergeCell ref="B5:J5"/>
    <mergeCell ref="B6:J6"/>
    <mergeCell ref="B7:J7"/>
    <mergeCell ref="A15:D15"/>
    <mergeCell ref="A20:D20"/>
    <mergeCell ref="A38:D38"/>
    <mergeCell ref="A39:F39"/>
    <mergeCell ref="C11:J11"/>
    <mergeCell ref="A12:J12"/>
    <mergeCell ref="A21:D21"/>
    <mergeCell ref="A22:D22"/>
    <mergeCell ref="A23:D23"/>
    <mergeCell ref="A24:F24"/>
    <mergeCell ref="A25:F25"/>
    <mergeCell ref="A26:F26"/>
  </mergeCells>
  <printOptions horizontalCentered="1" verticalCentered="1"/>
  <pageMargins left="0.5" right="0.5" top="0.5" bottom="0.5" header="0.25" footer="0.25"/>
  <pageSetup horizontalDpi="600" verticalDpi="600" orientation="portrait" scale="87" r:id="rId2"/>
  <headerFooter alignWithMargins="0">
    <oddFooter>&amp;LAdvanced Technology Demonstration Projects&amp;RReturn by email to grants @baaqmd.gov.</oddFooter>
  </headerFooter>
  <rowBreaks count="1" manualBreakCount="1">
    <brk id="7"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BAAQMD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Schkolnick</dc:creator>
  <cp:keywords/>
  <dc:description/>
  <cp:lastModifiedBy>Michael Neward</cp:lastModifiedBy>
  <cp:lastPrinted>2010-03-11T18:21:33Z</cp:lastPrinted>
  <dcterms:created xsi:type="dcterms:W3CDTF">2009-07-02T00:24:29Z</dcterms:created>
  <dcterms:modified xsi:type="dcterms:W3CDTF">2010-03-11T19:31:02Z</dcterms:modified>
  <cp:category/>
  <cp:version/>
  <cp:contentType/>
  <cp:contentStatus/>
</cp:coreProperties>
</file>